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9A71C66-D610-4758-A29D-BFC83EF8844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0" windowWidth="17280" windowHeight="897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<sst xmlns="http://schemas.openxmlformats.org/spreadsheetml/2006/main" count="17409" uniqueCount="3096">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</sst>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1321</v>
      </c>
      <c r="B10" s="159"/>
      <c r="C10" s="159"/>
      <c r="D10" s="153" t="str">
        <f>VLOOKUP(A10,'Listado Total'!B6:R586,7,0)</f>
        <v>Técnico/a 1</v>
      </c>
      <c r="E10" s="153"/>
      <c r="F10" s="153"/>
      <c r="G10" s="153" t="str">
        <f>VLOOKUP(A10,'Listado Total'!B6:R586,2,0)</f>
        <v>Arquitecto Software/ Microservicios / Spring / Vue / CI/CD Iniciativas Integración Continua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205.8" customHeight="1" thickTop="1" thickBot="1">
      <c r="A17" s="197" t="str">
        <f>VLOOKUP(A10,'Listado Total'!B6:R586,17,0)</f>
        <v>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ip4A96pFKN4AfM0SVSwM/4aa0Oqi1ooz/V8RGbjsDSAb+7uIyQ1mfEyEHHACJC0Qib3g2EusiqGyhICUCw1qQ==" saltValue="P/287/avR/xq8Petv+UQV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2022-07-27T07:51:57Z</dcterms:modified>
</cp:coreProperties>
</file>